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80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<sst xmlns="http://schemas.openxmlformats.org/spreadsheetml/2006/main" count="23">
  <si>
    <t>预算04表</t>
  </si>
  <si>
    <t>南昌市西湖区纪委2017年财政拨款收支预算总表</t>
  </si>
  <si>
    <t>填报单位:中共南昌市西湖区委办公室(纪委)</t>
  </si>
  <si>
    <t>单位：元</t>
  </si>
  <si>
    <t>收      入</t>
  </si>
  <si>
    <t>支          出</t>
  </si>
  <si>
    <t>项目</t>
  </si>
  <si>
    <t>预算数</t>
  </si>
  <si>
    <t>按支出项目类别</t>
  </si>
  <si>
    <t>按支出功能科目</t>
  </si>
  <si>
    <t>一、财政拨款（补助）收入</t>
  </si>
  <si>
    <t xml:space="preserve">    一般预算拨款（补助）</t>
  </si>
  <si>
    <t xml:space="preserve">    基金预算拨款（补助）</t>
  </si>
  <si>
    <t xml:space="preserve">    专项收入</t>
  </si>
  <si>
    <t xml:space="preserve">    预算内投资收入</t>
  </si>
  <si>
    <t>三、事业单位经营支出</t>
  </si>
  <si>
    <t>四、对附属单位补助支出</t>
  </si>
  <si>
    <t>五、上缴上级支出</t>
  </si>
  <si>
    <t>本年支出合计</t>
  </si>
  <si>
    <t>六、结转下年</t>
  </si>
  <si>
    <t>结转下年</t>
  </si>
  <si>
    <t>收入总计</t>
  </si>
  <si>
    <t>支出总计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</si>
</sst>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6" borderId="11" applyNumberFormat="0" applyAlignment="0" applyProtection="0">
      <alignment vertical="center"/>
    </xf>
    <xf numFmtId="0" fontId="14" fillId="16" borderId="9" applyNumberFormat="0" applyAlignment="0" applyProtection="0">
      <alignment vertical="center"/>
    </xf>
    <xf numFmtId="0" fontId="16" fillId="18" borderId="1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left" vertical="center"/>
    </xf>
    <xf numFmtId="40" fontId="2" fillId="0" borderId="1" xfId="0" applyNumberFormat="1" applyFont="1" applyFill="1" applyBorder="1" applyAlignment="1" applyProtection="1">
      <alignment horizontal="right" vertical="center" wrapText="1"/>
    </xf>
    <xf numFmtId="40" fontId="2" fillId="0" borderId="4" xfId="0" applyNumberFormat="1" applyFont="1" applyFill="1" applyBorder="1" applyAlignment="1">
      <alignment vertical="center"/>
    </xf>
    <xf numFmtId="40" fontId="2" fillId="0" borderId="2" xfId="0" applyNumberFormat="1" applyFont="1" applyFill="1" applyBorder="1" applyAlignment="1" applyProtection="1">
      <alignment horizontal="right" vertical="center" wrapText="1"/>
    </xf>
    <xf numFmtId="4" fontId="2" fillId="0" borderId="4" xfId="0" applyNumberFormat="1" applyFont="1" applyFill="1" applyBorder="1" applyAlignment="1">
      <alignment vertical="center"/>
    </xf>
    <xf numFmtId="40" fontId="1" fillId="0" borderId="2" xfId="0" applyNumberFormat="1" applyFont="1" applyFill="1" applyBorder="1" applyAlignment="1" applyProtection="1">
      <alignment horizontal="right" vertical="center" wrapText="1"/>
    </xf>
    <xf numFmtId="40" fontId="2" fillId="0" borderId="5" xfId="0" applyNumberFormat="1" applyFont="1" applyFill="1" applyBorder="1" applyAlignment="1" applyProtection="1">
      <alignment horizontal="righ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40" fontId="2" fillId="0" borderId="6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/>
    <xf numFmtId="40" fontId="1" fillId="0" borderId="1" xfId="0" applyNumberFormat="1" applyFont="1" applyFill="1" applyBorder="1" applyAlignment="1"/>
    <xf numFmtId="4" fontId="2" fillId="0" borderId="1" xfId="0" applyNumberFormat="1" applyFont="1" applyFill="1" applyBorder="1" applyAlignment="1"/>
    <xf numFmtId="4" fontId="2" fillId="0" borderId="1" xfId="0" applyNumberFormat="1" applyFont="1" applyFill="1" applyBorder="1" applyAlignment="1">
      <alignment horizontal="left" vertical="center"/>
    </xf>
    <xf numFmtId="40" fontId="2" fillId="0" borderId="1" xfId="0" applyNumberFormat="1" applyFont="1" applyFill="1" applyBorder="1" applyAlignment="1">
      <alignment horizontal="right" vertical="center" wrapText="1"/>
    </xf>
    <xf numFmtId="40" fontId="2" fillId="0" borderId="3" xfId="0" applyNumberFormat="1" applyFont="1" applyFill="1" applyBorder="1" applyAlignment="1"/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5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0" fontId="2" fillId="0" borderId="2" xfId="0" applyNumberFormat="1" applyFont="1" applyFill="1" applyBorder="1" applyAlignment="1">
      <alignment horizontal="right" vertical="center" wrapText="1"/>
    </xf>
    <xf numFmtId="40" fontId="2" fillId="0" borderId="1" xfId="0" applyNumberFormat="1" applyFont="1" applyFill="1" applyBorder="1" applyAlignment="1">
      <alignment horizontal="center" vertical="center"/>
    </xf>
    <xf numFmtId="40" fontId="2" fillId="0" borderId="5" xfId="0" applyNumberFormat="1" applyFont="1" applyFill="1" applyBorder="1" applyAlignment="1">
      <alignment horizontal="right" vertical="center" wrapText="1"/>
    </xf>
    <xf numFmtId="40" fontId="1" fillId="0" borderId="1" xfId="0" applyNumberFormat="1" applyFont="1" applyFill="1" applyBorder="1" applyAlignment="1" applyProtection="1">
      <alignment horizontal="right" vertical="center"/>
    </xf>
    <xf numFmtId="4" fontId="2" fillId="0" borderId="7" xfId="0" applyNumberFormat="1" applyFont="1" applyFill="1" applyBorder="1" applyAlignment="1">
      <alignment horizontal="left" vertical="center"/>
    </xf>
    <xf numFmtId="40" fontId="2" fillId="0" borderId="7" xfId="0" applyNumberFormat="1" applyFont="1" applyFill="1" applyBorder="1" applyAlignment="1"/>
    <xf numFmtId="40" fontId="2" fillId="0" borderId="6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993;&#38064;&#23159;\&#36130;&#21153;&#24037;&#20316;\&#36130;&#21153;&#24037;&#20316;\&#39044;&#31639;\2017\&#39044;&#31639;&#20844;&#24320;\&#32426;&#2299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支出预算总数"/>
      <sheetName val="部门收入总数"/>
      <sheetName val="部门支出总数"/>
      <sheetName val="财政拨款支出预算总数"/>
      <sheetName val="一般公共预算支出表"/>
      <sheetName val="一般公共预算基本支出表"/>
      <sheetName val="基金收支"/>
      <sheetName val="三公表"/>
      <sheetName val="支出-2（用于取数）"/>
      <sheetName val="支出（用于取数）"/>
      <sheetName val="财拨-2(用于取数)"/>
      <sheetName val="财拨（用于取数）"/>
      <sheetName val="财拨-结转（用于取数）"/>
    </sheetNames>
    <definedNames>
      <definedName name="Print_Titles" refersTo="=#N/A" sheetId="3"/>
      <definedName name="Print_Titles" refersTo="=#N/A" sheetId="6"/>
      <definedName name="Print_Titles" refersTo="=#N/A" sheetId="7"/>
      <definedName name="Print_Titles" refersTo="=#N/A" sheetId="5"/>
      <definedName name="Print_Titles" refersTo="=#N/A" sheetId="4"/>
      <definedName name="Print_Titles" refersTo="=#N/A" sheetId="8"/>
      <definedName name="Print_Titles" refersTo="=#N/A" sheetId="0"/>
      <definedName name="Print_Titles" refersTo="=#N/A"/>
      <definedName name="Print_Area" refersTo="=#N/A" sheetId="2"/>
      <definedName name="Print_Titles" refersTo="=#N/A" sheetId="1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">
          <cell r="A8" t="str">
            <v>基本支出</v>
          </cell>
          <cell r="B8">
            <v>8228213.87</v>
          </cell>
        </row>
        <row r="9">
          <cell r="A9" t="str">
            <v>  支出经济分类</v>
          </cell>
          <cell r="B9">
            <v>8228213.87</v>
          </cell>
        </row>
        <row r="10">
          <cell r="A10" t="str">
            <v>    基本工资(工资福利支出)</v>
          </cell>
          <cell r="B10">
            <v>1684368</v>
          </cell>
        </row>
        <row r="11">
          <cell r="A11" t="str">
            <v>    公务员津补贴(工资福利支出)</v>
          </cell>
          <cell r="B11">
            <v>1025040</v>
          </cell>
        </row>
        <row r="12">
          <cell r="A12" t="str">
            <v>    纪检津贴(工资福利支出)</v>
          </cell>
          <cell r="B12">
            <v>124080</v>
          </cell>
        </row>
        <row r="13">
          <cell r="A13" t="str">
            <v>    年终一次性奖金(工资福利支出)</v>
          </cell>
          <cell r="B13">
            <v>202880</v>
          </cell>
        </row>
        <row r="14">
          <cell r="A14" t="str">
            <v>    养老保险(工资福利支出)</v>
          </cell>
          <cell r="B14">
            <v>629617.6</v>
          </cell>
        </row>
        <row r="15">
          <cell r="A15" t="str">
            <v>    医疗保险(工资福利支出)</v>
          </cell>
          <cell r="B15">
            <v>427435.85</v>
          </cell>
        </row>
        <row r="16">
          <cell r="A16" t="str">
            <v>    事业单位绩效工资(工资福利支出)</v>
          </cell>
          <cell r="B16">
            <v>235800</v>
          </cell>
        </row>
        <row r="17">
          <cell r="A17" t="str">
            <v>    职业年金缴费(工资福利支出)</v>
          </cell>
          <cell r="B17">
            <v>251847.04</v>
          </cell>
        </row>
        <row r="18">
          <cell r="A18" t="str">
            <v>    办公费(商品和服务支出)</v>
          </cell>
          <cell r="B18">
            <v>120000</v>
          </cell>
        </row>
        <row r="19">
          <cell r="A19" t="str">
            <v>    印刷费(商品和服务支出)</v>
          </cell>
          <cell r="B19">
            <v>50000</v>
          </cell>
        </row>
        <row r="20">
          <cell r="A20" t="str">
            <v>    水电费(商品和服务支出)</v>
          </cell>
          <cell r="B20">
            <v>81600</v>
          </cell>
        </row>
        <row r="21">
          <cell r="A21" t="str">
            <v>    邮电费(商品和服务支出)</v>
          </cell>
          <cell r="B21">
            <v>80000</v>
          </cell>
        </row>
        <row r="22">
          <cell r="A22" t="str">
            <v>    差旅费(商品和服务支出)</v>
          </cell>
          <cell r="B22">
            <v>10000</v>
          </cell>
        </row>
        <row r="23">
          <cell r="A23" t="str">
            <v>    因公出国（境）费用(商品和服务支出)</v>
          </cell>
          <cell r="B23">
            <v>20000</v>
          </cell>
        </row>
        <row r="24">
          <cell r="A24" t="str">
            <v>    维修（护）费(商品和服务支出)</v>
          </cell>
          <cell r="B24">
            <v>19540</v>
          </cell>
        </row>
        <row r="25">
          <cell r="A25" t="str">
            <v>    会议费(商品和服务支出)</v>
          </cell>
          <cell r="B25">
            <v>50000</v>
          </cell>
        </row>
        <row r="26">
          <cell r="A26" t="str">
            <v>    培训费(商品和服务支出)</v>
          </cell>
          <cell r="B26">
            <v>50000</v>
          </cell>
        </row>
        <row r="27">
          <cell r="A27" t="str">
            <v>    公务接待费(商品和服务支出)</v>
          </cell>
          <cell r="B27">
            <v>13000</v>
          </cell>
        </row>
        <row r="28">
          <cell r="A28" t="str">
            <v>    劳务费(商品和服务支出)</v>
          </cell>
          <cell r="B28">
            <v>10000</v>
          </cell>
        </row>
        <row r="29">
          <cell r="A29" t="str">
            <v>    在职福利费(商品和服务支出)</v>
          </cell>
          <cell r="B29">
            <v>41360</v>
          </cell>
        </row>
        <row r="30">
          <cell r="A30" t="str">
            <v>    公务用车运行维护费(商品和服务支出)</v>
          </cell>
          <cell r="B30">
            <v>132000</v>
          </cell>
        </row>
        <row r="31">
          <cell r="A31" t="str">
            <v>    其他交通费用(商品和服务支出)</v>
          </cell>
          <cell r="B31">
            <v>277680</v>
          </cell>
        </row>
        <row r="32">
          <cell r="A32" t="str">
            <v>    工会经费(商品和服务支出)</v>
          </cell>
          <cell r="B32">
            <v>100000</v>
          </cell>
        </row>
        <row r="33">
          <cell r="A33" t="str">
            <v>    其他商品和服务支出(商品和服务支出)</v>
          </cell>
          <cell r="B33">
            <v>2184540</v>
          </cell>
        </row>
        <row r="34">
          <cell r="A34" t="str">
            <v>    住房公积金(对个人和家庭的补助)</v>
          </cell>
          <cell r="B34">
            <v>392838.58</v>
          </cell>
        </row>
        <row r="35">
          <cell r="A35" t="str">
            <v>    在职房贴(对个人和家庭的补助)</v>
          </cell>
          <cell r="B35">
            <v>346.8</v>
          </cell>
        </row>
        <row r="36">
          <cell r="A36" t="str">
            <v>    特需活动费及公用经费(对个人和家庭的补助)</v>
          </cell>
          <cell r="B36">
            <v>900</v>
          </cell>
        </row>
        <row r="37">
          <cell r="A37" t="str">
            <v>    离休人员福利费(对个人和家庭的补助)</v>
          </cell>
          <cell r="B37">
            <v>1000</v>
          </cell>
        </row>
        <row r="38">
          <cell r="A38" t="str">
            <v>    退休福利费(对个人和家庭的补助)</v>
          </cell>
          <cell r="B38">
            <v>10000</v>
          </cell>
        </row>
        <row r="39">
          <cell r="A39" t="str">
            <v>    妇卫费(对个人和家庭的补助)</v>
          </cell>
          <cell r="B39">
            <v>1140</v>
          </cell>
        </row>
        <row r="40">
          <cell r="A40" t="str">
            <v>    独子费(对个人和家庭的补助)</v>
          </cell>
          <cell r="B40">
            <v>1200</v>
          </cell>
        </row>
        <row r="41">
          <cell r="A41" t="str">
            <v>项目支出</v>
          </cell>
          <cell r="B41">
            <v>1000000</v>
          </cell>
        </row>
        <row r="42">
          <cell r="A42" t="str">
            <v>  支出经济分类</v>
          </cell>
          <cell r="B42">
            <v>1000000</v>
          </cell>
        </row>
        <row r="43">
          <cell r="A43" t="str">
            <v>    办公费(商品和服务支出)</v>
          </cell>
          <cell r="B43">
            <v>320000</v>
          </cell>
        </row>
        <row r="44">
          <cell r="A44" t="str">
            <v>    印刷费(商品和服务支出)</v>
          </cell>
          <cell r="B44">
            <v>300000</v>
          </cell>
        </row>
        <row r="45">
          <cell r="A45" t="str">
            <v>    维修（护）费(商品和服务支出)</v>
          </cell>
          <cell r="B45">
            <v>100000</v>
          </cell>
        </row>
        <row r="46">
          <cell r="A46" t="str">
            <v>    办公设备购置(基本建设支出)</v>
          </cell>
          <cell r="B46">
            <v>50000</v>
          </cell>
        </row>
        <row r="47">
          <cell r="A47" t="str">
            <v>    办公设备购置(其他资本性支出)</v>
          </cell>
          <cell r="B47">
            <v>30000</v>
          </cell>
        </row>
        <row r="48">
          <cell r="A48" t="str">
            <v>    其他支出(其他支出)</v>
          </cell>
          <cell r="B48">
            <v>200000</v>
          </cell>
        </row>
      </sheetData>
      <sheetData sheetId="11">
        <row r="7">
          <cell r="E7">
            <v>9228213.87</v>
          </cell>
        </row>
        <row r="8">
          <cell r="D8" t="str">
            <v>一般公共服务支出</v>
          </cell>
          <cell r="E8">
            <v>9228213.87</v>
          </cell>
        </row>
        <row r="9">
          <cell r="D9" t="str">
            <v>  人力资源事务</v>
          </cell>
          <cell r="E9">
            <v>1308900.49</v>
          </cell>
        </row>
        <row r="10">
          <cell r="D10" t="str">
            <v>    公务员履职能力提升</v>
          </cell>
          <cell r="E10">
            <v>1308900.49</v>
          </cell>
        </row>
        <row r="11">
          <cell r="D11" t="str">
            <v>  纪检监察事务</v>
          </cell>
          <cell r="E11">
            <v>7919313.38</v>
          </cell>
        </row>
        <row r="12">
          <cell r="D12" t="str">
            <v>    行政运行（纪检监察事务）</v>
          </cell>
          <cell r="E12">
            <v>7919313.38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2"/>
  <sheetViews>
    <sheetView tabSelected="1" workbookViewId="0">
      <selection activeCell="A2" sqref="A2"/>
    </sheetView>
  </sheetViews>
  <sheetFormatPr defaultColWidth="8.14814814814815" defaultRowHeight="12.75" customHeight="1" outlineLevelCol="5"/>
  <cols>
    <col min="1" max="1" width="42.8148148148148" style="1" customWidth="1"/>
    <col min="2" max="2" width="19.7037037037037" style="1" customWidth="1"/>
    <col min="3" max="3" width="42.0740740740741" style="1" customWidth="1"/>
    <col min="4" max="4" width="17.6296296296296" style="1" customWidth="1"/>
    <col min="5" max="5" width="38.5185185185185" style="1" customWidth="1"/>
    <col min="6" max="6" width="16.8888888888889" style="1" customWidth="1"/>
    <col min="7" max="256" width="8.14814814814815" style="1" customWidth="1"/>
    <col min="257" max="16384" width="8.14814814814815" style="1"/>
  </cols>
  <sheetData>
    <row r="1" s="1" customFormat="1" ht="19.5" customHeight="1" spans="1:6">
      <c r="A1" s="2"/>
      <c r="B1" s="2"/>
      <c r="C1" s="2"/>
      <c r="D1" s="2"/>
      <c r="E1" s="2"/>
      <c r="F1" s="3" t="s">
        <v>0</v>
      </c>
    </row>
    <row r="2" s="1" customFormat="1" ht="29.25" customHeight="1" spans="1:6">
      <c r="A2" s="4" t="s">
        <v>1</v>
      </c>
      <c r="B2" s="5"/>
      <c r="C2" s="5"/>
      <c r="D2" s="5"/>
      <c r="E2" s="5"/>
      <c r="F2" s="5"/>
    </row>
    <row r="3" s="1" customFormat="1" ht="19.5" customHeight="1" spans="1:6">
      <c r="A3" s="6" t="s">
        <v>2</v>
      </c>
      <c r="B3" s="2"/>
      <c r="C3" s="2"/>
      <c r="D3" s="2"/>
      <c r="E3" s="2"/>
      <c r="F3" s="3" t="s">
        <v>3</v>
      </c>
    </row>
    <row r="4" s="1" customFormat="1" ht="18.75" customHeight="1" spans="1:6">
      <c r="A4" s="7" t="s">
        <v>4</v>
      </c>
      <c r="B4" s="7"/>
      <c r="C4" s="7" t="s">
        <v>5</v>
      </c>
      <c r="D4" s="7"/>
      <c r="E4" s="7"/>
      <c r="F4" s="7"/>
    </row>
    <row r="5" s="1" customFormat="1" ht="18.75" customHeight="1" spans="1:6">
      <c r="A5" s="8" t="s">
        <v>6</v>
      </c>
      <c r="B5" s="9" t="s">
        <v>7</v>
      </c>
      <c r="C5" s="8" t="s">
        <v>8</v>
      </c>
      <c r="D5" s="9" t="s">
        <v>7</v>
      </c>
      <c r="E5" s="8" t="s">
        <v>9</v>
      </c>
      <c r="F5" s="10" t="s">
        <v>7</v>
      </c>
    </row>
    <row r="6" s="1" customFormat="1" ht="18.75" customHeight="1" spans="1:6">
      <c r="A6" s="11" t="s">
        <v>10</v>
      </c>
      <c r="B6" s="12">
        <v>9228213.87</v>
      </c>
      <c r="C6" s="13" t="str">
        <f>'[1]财拨-2(用于取数)'!A8</f>
        <v>基本支出</v>
      </c>
      <c r="D6" s="14">
        <f>'[1]财拨-2(用于取数)'!B8</f>
        <v>8228213.87</v>
      </c>
      <c r="E6" s="15" t="str">
        <f>'[1]财拨（用于取数）'!D8</f>
        <v>一般公共服务支出</v>
      </c>
      <c r="F6" s="16">
        <f>'[1]财拨（用于取数）'!E8</f>
        <v>9228213.87</v>
      </c>
    </row>
    <row r="7" s="1" customFormat="1" ht="18.75" customHeight="1" spans="1:6">
      <c r="A7" s="11" t="s">
        <v>11</v>
      </c>
      <c r="B7" s="17">
        <v>9228213.87</v>
      </c>
      <c r="C7" s="13" t="str">
        <f>'[1]财拨-2(用于取数)'!A9</f>
        <v>  支出经济分类</v>
      </c>
      <c r="D7" s="14">
        <f>'[1]财拨-2(用于取数)'!B9</f>
        <v>8228213.87</v>
      </c>
      <c r="E7" s="15" t="str">
        <f>'[1]财拨（用于取数）'!D9</f>
        <v>  人力资源事务</v>
      </c>
      <c r="F7" s="16">
        <f>'[1]财拨（用于取数）'!E9</f>
        <v>1308900.49</v>
      </c>
    </row>
    <row r="8" s="1" customFormat="1" ht="18.75" customHeight="1" spans="1:6">
      <c r="A8" s="11" t="s">
        <v>12</v>
      </c>
      <c r="B8" s="12">
        <v>0</v>
      </c>
      <c r="C8" s="13" t="str">
        <f>'[1]财拨-2(用于取数)'!A10</f>
        <v>    基本工资(工资福利支出)</v>
      </c>
      <c r="D8" s="14">
        <f>'[1]财拨-2(用于取数)'!B10</f>
        <v>1684368</v>
      </c>
      <c r="E8" s="15" t="str">
        <f>'[1]财拨（用于取数）'!D10</f>
        <v>    公务员履职能力提升</v>
      </c>
      <c r="F8" s="16">
        <f>'[1]财拨（用于取数）'!E10</f>
        <v>1308900.49</v>
      </c>
    </row>
    <row r="9" s="1" customFormat="1" ht="18.75" customHeight="1" spans="1:6">
      <c r="A9" s="11" t="s">
        <v>13</v>
      </c>
      <c r="B9" s="17">
        <v>0</v>
      </c>
      <c r="C9" s="13" t="str">
        <f>'[1]财拨-2(用于取数)'!A11</f>
        <v>    公务员津补贴(工资福利支出)</v>
      </c>
      <c r="D9" s="14">
        <f>'[1]财拨-2(用于取数)'!B11</f>
        <v>1025040</v>
      </c>
      <c r="E9" s="15" t="str">
        <f>'[1]财拨（用于取数）'!D11</f>
        <v>  纪检监察事务</v>
      </c>
      <c r="F9" s="16">
        <f>'[1]财拨（用于取数）'!E11</f>
        <v>7919313.38</v>
      </c>
    </row>
    <row r="10" s="1" customFormat="1" ht="18.75" customHeight="1" spans="1:6">
      <c r="A10" s="18" t="s">
        <v>14</v>
      </c>
      <c r="B10" s="16">
        <v>0</v>
      </c>
      <c r="C10" s="13" t="str">
        <f>'[1]财拨-2(用于取数)'!A12</f>
        <v>    纪检津贴(工资福利支出)</v>
      </c>
      <c r="D10" s="14">
        <f>'[1]财拨-2(用于取数)'!B12</f>
        <v>124080</v>
      </c>
      <c r="E10" s="15" t="str">
        <f>'[1]财拨（用于取数）'!D12</f>
        <v>    行政运行（纪检监察事务）</v>
      </c>
      <c r="F10" s="16">
        <f>'[1]财拨（用于取数）'!E12</f>
        <v>7919313.38</v>
      </c>
    </row>
    <row r="11" s="1" customFormat="1" ht="18.75" customHeight="1" spans="1:6">
      <c r="A11" s="19"/>
      <c r="B11" s="16"/>
      <c r="C11" s="13" t="str">
        <f>'[1]财拨-2(用于取数)'!A13</f>
        <v>    年终一次性奖金(工资福利支出)</v>
      </c>
      <c r="D11" s="14">
        <f>'[1]财拨-2(用于取数)'!B13</f>
        <v>202880</v>
      </c>
      <c r="E11" s="15">
        <f>'[1]财拨（用于取数）'!D13</f>
        <v>0</v>
      </c>
      <c r="F11" s="16">
        <f>'[1]财拨（用于取数）'!E13</f>
        <v>0</v>
      </c>
    </row>
    <row r="12" s="1" customFormat="1" ht="18.75" customHeight="1" spans="1:6">
      <c r="A12" s="11"/>
      <c r="B12" s="14"/>
      <c r="C12" s="13" t="str">
        <f>'[1]财拨-2(用于取数)'!A14</f>
        <v>    养老保险(工资福利支出)</v>
      </c>
      <c r="D12" s="14">
        <f>'[1]财拨-2(用于取数)'!B14</f>
        <v>629617.6</v>
      </c>
      <c r="E12" s="15">
        <f>'[1]财拨（用于取数）'!D14</f>
        <v>0</v>
      </c>
      <c r="F12" s="16">
        <f>'[1]财拨（用于取数）'!E14</f>
        <v>0</v>
      </c>
    </row>
    <row r="13" s="1" customFormat="1" ht="18.75" customHeight="1" spans="1:6">
      <c r="A13" s="11"/>
      <c r="B13" s="14"/>
      <c r="C13" s="13" t="str">
        <f>'[1]财拨-2(用于取数)'!A15</f>
        <v>    医疗保险(工资福利支出)</v>
      </c>
      <c r="D13" s="14">
        <f>'[1]财拨-2(用于取数)'!B15</f>
        <v>427435.85</v>
      </c>
      <c r="E13" s="15">
        <f>'[1]财拨（用于取数）'!D15</f>
        <v>0</v>
      </c>
      <c r="F13" s="16">
        <f>'[1]财拨（用于取数）'!E15</f>
        <v>0</v>
      </c>
    </row>
    <row r="14" s="1" customFormat="1" ht="18.75" customHeight="1" spans="1:6">
      <c r="A14" s="11"/>
      <c r="B14" s="14"/>
      <c r="C14" s="13" t="str">
        <f>'[1]财拨-2(用于取数)'!A16</f>
        <v>    事业单位绩效工资(工资福利支出)</v>
      </c>
      <c r="D14" s="14">
        <f>'[1]财拨-2(用于取数)'!B16</f>
        <v>235800</v>
      </c>
      <c r="E14" s="15">
        <f>'[1]财拨（用于取数）'!D16</f>
        <v>0</v>
      </c>
      <c r="F14" s="16">
        <f>'[1]财拨（用于取数）'!E16</f>
        <v>0</v>
      </c>
    </row>
    <row r="15" s="1" customFormat="1" ht="19.5" customHeight="1" spans="1:6">
      <c r="A15" s="11"/>
      <c r="B15" s="12"/>
      <c r="C15" s="13" t="str">
        <f>'[1]财拨-2(用于取数)'!A17</f>
        <v>    职业年金缴费(工资福利支出)</v>
      </c>
      <c r="D15" s="14">
        <f>'[1]财拨-2(用于取数)'!B17</f>
        <v>251847.04</v>
      </c>
      <c r="E15" s="15">
        <f>'[1]财拨（用于取数）'!D17</f>
        <v>0</v>
      </c>
      <c r="F15" s="16">
        <f>'[1]财拨（用于取数）'!E17</f>
        <v>0</v>
      </c>
    </row>
    <row r="16" s="1" customFormat="1" ht="19.5" customHeight="1" spans="1:6">
      <c r="A16" s="11"/>
      <c r="B16" s="17"/>
      <c r="C16" s="13" t="str">
        <f>'[1]财拨-2(用于取数)'!A18</f>
        <v>    办公费(商品和服务支出)</v>
      </c>
      <c r="D16" s="14">
        <f>'[1]财拨-2(用于取数)'!B18</f>
        <v>120000</v>
      </c>
      <c r="E16" s="15">
        <f>'[1]财拨（用于取数）'!D18</f>
        <v>0</v>
      </c>
      <c r="F16" s="16">
        <f>'[1]财拨（用于取数）'!E18</f>
        <v>0</v>
      </c>
    </row>
    <row r="17" s="1" customFormat="1" ht="19.5" customHeight="1" spans="1:6">
      <c r="A17" s="11"/>
      <c r="B17" s="14"/>
      <c r="C17" s="13" t="str">
        <f>'[1]财拨-2(用于取数)'!A19</f>
        <v>    印刷费(商品和服务支出)</v>
      </c>
      <c r="D17" s="14">
        <f>'[1]财拨-2(用于取数)'!B19</f>
        <v>50000</v>
      </c>
      <c r="E17" s="15">
        <f>'[1]财拨（用于取数）'!D19</f>
        <v>0</v>
      </c>
      <c r="F17" s="16">
        <f>'[1]财拨（用于取数）'!E19</f>
        <v>0</v>
      </c>
    </row>
    <row r="18" s="1" customFormat="1" ht="18.75" customHeight="1" spans="1:6">
      <c r="A18" s="11"/>
      <c r="B18" s="12"/>
      <c r="C18" s="13" t="str">
        <f>'[1]财拨-2(用于取数)'!A20</f>
        <v>    水电费(商品和服务支出)</v>
      </c>
      <c r="D18" s="14">
        <f>'[1]财拨-2(用于取数)'!B20</f>
        <v>81600</v>
      </c>
      <c r="E18" s="15">
        <f>'[1]财拨（用于取数）'!D20</f>
        <v>0</v>
      </c>
      <c r="F18" s="16">
        <f>'[1]财拨（用于取数）'!E20</f>
        <v>0</v>
      </c>
    </row>
    <row r="19" s="1" customFormat="1" ht="18.75" customHeight="1" spans="1:6">
      <c r="A19" s="2"/>
      <c r="B19" s="20"/>
      <c r="C19" s="13" t="str">
        <f>'[1]财拨-2(用于取数)'!A21</f>
        <v>    邮电费(商品和服务支出)</v>
      </c>
      <c r="D19" s="14">
        <f>'[1]财拨-2(用于取数)'!B21</f>
        <v>80000</v>
      </c>
      <c r="E19" s="15">
        <f>'[1]财拨（用于取数）'!D21</f>
        <v>0</v>
      </c>
      <c r="F19" s="16">
        <f>'[1]财拨（用于取数）'!E21</f>
        <v>0</v>
      </c>
    </row>
    <row r="20" s="1" customFormat="1" ht="18.75" customHeight="1" spans="1:6">
      <c r="A20" s="21"/>
      <c r="B20" s="22"/>
      <c r="C20" s="13" t="str">
        <f>'[1]财拨-2(用于取数)'!A22</f>
        <v>    差旅费(商品和服务支出)</v>
      </c>
      <c r="D20" s="14">
        <f>'[1]财拨-2(用于取数)'!B22</f>
        <v>10000</v>
      </c>
      <c r="E20" s="15">
        <f>'[1]财拨（用于取数）'!D22</f>
        <v>0</v>
      </c>
      <c r="F20" s="16">
        <f>'[1]财拨（用于取数）'!E22</f>
        <v>0</v>
      </c>
    </row>
    <row r="21" s="1" customFormat="1" ht="18" customHeight="1" spans="1:6">
      <c r="A21" s="21"/>
      <c r="B21" s="22"/>
      <c r="C21" s="13" t="str">
        <f>'[1]财拨-2(用于取数)'!A23</f>
        <v>    因公出国（境）费用(商品和服务支出)</v>
      </c>
      <c r="D21" s="14">
        <f>'[1]财拨-2(用于取数)'!B23</f>
        <v>20000</v>
      </c>
      <c r="E21" s="15">
        <f>'[1]财拨（用于取数）'!D23</f>
        <v>0</v>
      </c>
      <c r="F21" s="16">
        <f>'[1]财拨（用于取数）'!E23</f>
        <v>0</v>
      </c>
    </row>
    <row r="22" s="1" customFormat="1" ht="18" customHeight="1" spans="1:6">
      <c r="A22" s="23"/>
      <c r="B22" s="12"/>
      <c r="C22" s="13" t="str">
        <f>'[1]财拨-2(用于取数)'!A24</f>
        <v>    维修（护）费(商品和服务支出)</v>
      </c>
      <c r="D22" s="14">
        <f>'[1]财拨-2(用于取数)'!B24</f>
        <v>19540</v>
      </c>
      <c r="E22" s="15">
        <f>'[1]财拨（用于取数）'!D24</f>
        <v>0</v>
      </c>
      <c r="F22" s="16">
        <f>'[1]财拨（用于取数）'!E24</f>
        <v>0</v>
      </c>
    </row>
    <row r="23" s="1" customFormat="1" ht="18" customHeight="1" spans="1:6">
      <c r="A23" s="24"/>
      <c r="B23" s="25"/>
      <c r="C23" s="13" t="str">
        <f>'[1]财拨-2(用于取数)'!A25</f>
        <v>    会议费(商品和服务支出)</v>
      </c>
      <c r="D23" s="14">
        <f>'[1]财拨-2(用于取数)'!B25</f>
        <v>50000</v>
      </c>
      <c r="E23" s="15">
        <f>'[1]财拨（用于取数）'!D25</f>
        <v>0</v>
      </c>
      <c r="F23" s="16">
        <f>'[1]财拨（用于取数）'!E25</f>
        <v>0</v>
      </c>
    </row>
    <row r="24" s="1" customFormat="1" ht="18" customHeight="1" spans="1:6">
      <c r="A24" s="24"/>
      <c r="B24" s="25"/>
      <c r="C24" s="13" t="str">
        <f>'[1]财拨-2(用于取数)'!A26</f>
        <v>    培训费(商品和服务支出)</v>
      </c>
      <c r="D24" s="14">
        <f>'[1]财拨-2(用于取数)'!B26</f>
        <v>50000</v>
      </c>
      <c r="E24" s="15">
        <f>'[1]财拨（用于取数）'!D26</f>
        <v>0</v>
      </c>
      <c r="F24" s="16">
        <f>'[1]财拨（用于取数）'!E26</f>
        <v>0</v>
      </c>
    </row>
    <row r="25" s="1" customFormat="1" ht="18" customHeight="1" spans="1:6">
      <c r="A25" s="24"/>
      <c r="B25" s="25"/>
      <c r="C25" s="13" t="str">
        <f>'[1]财拨-2(用于取数)'!A27</f>
        <v>    公务接待费(商品和服务支出)</v>
      </c>
      <c r="D25" s="14">
        <f>'[1]财拨-2(用于取数)'!B27</f>
        <v>13000</v>
      </c>
      <c r="E25" s="15">
        <f>'[1]财拨（用于取数）'!D27</f>
        <v>0</v>
      </c>
      <c r="F25" s="16">
        <f>'[1]财拨（用于取数）'!E27</f>
        <v>0</v>
      </c>
    </row>
    <row r="26" s="1" customFormat="1" ht="18" customHeight="1" spans="1:6">
      <c r="A26" s="24"/>
      <c r="B26" s="25"/>
      <c r="C26" s="13" t="str">
        <f>'[1]财拨-2(用于取数)'!A28</f>
        <v>    劳务费(商品和服务支出)</v>
      </c>
      <c r="D26" s="14">
        <f>'[1]财拨-2(用于取数)'!B28</f>
        <v>10000</v>
      </c>
      <c r="E26" s="15">
        <f>'[1]财拨（用于取数）'!D28</f>
        <v>0</v>
      </c>
      <c r="F26" s="16">
        <f>'[1]财拨（用于取数）'!E28</f>
        <v>0</v>
      </c>
    </row>
    <row r="27" s="1" customFormat="1" ht="18" customHeight="1" spans="1:6">
      <c r="A27" s="24"/>
      <c r="B27" s="25"/>
      <c r="C27" s="13" t="str">
        <f>'[1]财拨-2(用于取数)'!A29</f>
        <v>    在职福利费(商品和服务支出)</v>
      </c>
      <c r="D27" s="14">
        <f>'[1]财拨-2(用于取数)'!B29</f>
        <v>41360</v>
      </c>
      <c r="E27" s="15"/>
      <c r="F27" s="16"/>
    </row>
    <row r="28" s="1" customFormat="1" ht="18" customHeight="1" spans="1:6">
      <c r="A28" s="24"/>
      <c r="B28" s="25"/>
      <c r="C28" s="13" t="str">
        <f>'[1]财拨-2(用于取数)'!A30</f>
        <v>    公务用车运行维护费(商品和服务支出)</v>
      </c>
      <c r="D28" s="14">
        <f>'[1]财拨-2(用于取数)'!B30</f>
        <v>132000</v>
      </c>
      <c r="E28" s="15"/>
      <c r="F28" s="16"/>
    </row>
    <row r="29" s="1" customFormat="1" ht="18" customHeight="1" spans="1:6">
      <c r="A29" s="24"/>
      <c r="B29" s="25"/>
      <c r="C29" s="13" t="str">
        <f>'[1]财拨-2(用于取数)'!A31</f>
        <v>    其他交通费用(商品和服务支出)</v>
      </c>
      <c r="D29" s="14">
        <f>'[1]财拨-2(用于取数)'!B31</f>
        <v>277680</v>
      </c>
      <c r="E29" s="15">
        <f>'[1]财拨（用于取数）'!D29</f>
        <v>0</v>
      </c>
      <c r="F29" s="16">
        <f>'[1]财拨（用于取数）'!E29</f>
        <v>0</v>
      </c>
    </row>
    <row r="30" s="1" customFormat="1" ht="18" customHeight="1" spans="1:6">
      <c r="A30" s="24"/>
      <c r="B30" s="25"/>
      <c r="C30" s="13" t="str">
        <f>'[1]财拨-2(用于取数)'!A32</f>
        <v>    工会经费(商品和服务支出)</v>
      </c>
      <c r="D30" s="14">
        <f>'[1]财拨-2(用于取数)'!B32</f>
        <v>100000</v>
      </c>
      <c r="E30" s="15"/>
      <c r="F30" s="16"/>
    </row>
    <row r="31" s="1" customFormat="1" ht="18" customHeight="1" spans="1:6">
      <c r="A31" s="24"/>
      <c r="B31" s="25"/>
      <c r="C31" s="13" t="str">
        <f>'[1]财拨-2(用于取数)'!A33</f>
        <v>    其他商品和服务支出(商品和服务支出)</v>
      </c>
      <c r="D31" s="14">
        <f>'[1]财拨-2(用于取数)'!B33</f>
        <v>2184540</v>
      </c>
      <c r="E31" s="15"/>
      <c r="F31" s="16"/>
    </row>
    <row r="32" s="1" customFormat="1" ht="18" customHeight="1" spans="1:6">
      <c r="A32" s="24"/>
      <c r="B32" s="25"/>
      <c r="C32" s="13" t="str">
        <f>'[1]财拨-2(用于取数)'!A34</f>
        <v>    住房公积金(对个人和家庭的补助)</v>
      </c>
      <c r="D32" s="14">
        <f>'[1]财拨-2(用于取数)'!B34</f>
        <v>392838.58</v>
      </c>
      <c r="E32" s="15"/>
      <c r="F32" s="16"/>
    </row>
    <row r="33" s="1" customFormat="1" ht="18" customHeight="1" spans="1:6">
      <c r="A33" s="24"/>
      <c r="B33" s="25"/>
      <c r="C33" s="13" t="str">
        <f>'[1]财拨-2(用于取数)'!A35</f>
        <v>    在职房贴(对个人和家庭的补助)</v>
      </c>
      <c r="D33" s="14">
        <f>'[1]财拨-2(用于取数)'!B35</f>
        <v>346.8</v>
      </c>
      <c r="E33" s="15"/>
      <c r="F33" s="16"/>
    </row>
    <row r="34" s="1" customFormat="1" ht="18" customHeight="1" spans="1:6">
      <c r="A34" s="24"/>
      <c r="B34" s="25"/>
      <c r="C34" s="13" t="str">
        <f>'[1]财拨-2(用于取数)'!A36</f>
        <v>    特需活动费及公用经费(对个人和家庭的补助)</v>
      </c>
      <c r="D34" s="14">
        <f>'[1]财拨-2(用于取数)'!B36</f>
        <v>900</v>
      </c>
      <c r="E34" s="15"/>
      <c r="F34" s="16"/>
    </row>
    <row r="35" s="1" customFormat="1" ht="18" customHeight="1" spans="1:6">
      <c r="A35" s="24"/>
      <c r="B35" s="25"/>
      <c r="C35" s="13" t="str">
        <f>'[1]财拨-2(用于取数)'!A37</f>
        <v>    离休人员福利费(对个人和家庭的补助)</v>
      </c>
      <c r="D35" s="14">
        <f>'[1]财拨-2(用于取数)'!B37</f>
        <v>1000</v>
      </c>
      <c r="E35" s="15"/>
      <c r="F35" s="16"/>
    </row>
    <row r="36" s="1" customFormat="1" ht="18" customHeight="1" spans="1:6">
      <c r="A36" s="24"/>
      <c r="B36" s="25"/>
      <c r="C36" s="13" t="str">
        <f>'[1]财拨-2(用于取数)'!A38</f>
        <v>    退休福利费(对个人和家庭的补助)</v>
      </c>
      <c r="D36" s="14">
        <f>'[1]财拨-2(用于取数)'!B38</f>
        <v>10000</v>
      </c>
      <c r="E36" s="15"/>
      <c r="F36" s="16"/>
    </row>
    <row r="37" s="1" customFormat="1" ht="18" customHeight="1" spans="1:6">
      <c r="A37" s="24"/>
      <c r="B37" s="25"/>
      <c r="C37" s="13" t="str">
        <f>'[1]财拨-2(用于取数)'!A39</f>
        <v>    妇卫费(对个人和家庭的补助)</v>
      </c>
      <c r="D37" s="14">
        <f>'[1]财拨-2(用于取数)'!B39</f>
        <v>1140</v>
      </c>
      <c r="E37" s="15"/>
      <c r="F37" s="16"/>
    </row>
    <row r="38" s="1" customFormat="1" ht="18" customHeight="1" spans="1:6">
      <c r="A38" s="24"/>
      <c r="B38" s="25"/>
      <c r="C38" s="13" t="str">
        <f>'[1]财拨-2(用于取数)'!A40</f>
        <v>    独子费(对个人和家庭的补助)</v>
      </c>
      <c r="D38" s="14">
        <f>'[1]财拨-2(用于取数)'!B40</f>
        <v>1200</v>
      </c>
      <c r="E38" s="15"/>
      <c r="F38" s="16"/>
    </row>
    <row r="39" s="1" customFormat="1" ht="18" customHeight="1" spans="1:6">
      <c r="A39" s="24"/>
      <c r="B39" s="25"/>
      <c r="C39" s="13" t="str">
        <f>'[1]财拨-2(用于取数)'!A41</f>
        <v>项目支出</v>
      </c>
      <c r="D39" s="14">
        <f>'[1]财拨-2(用于取数)'!B41</f>
        <v>1000000</v>
      </c>
      <c r="E39" s="15"/>
      <c r="F39" s="16"/>
    </row>
    <row r="40" s="1" customFormat="1" ht="18" customHeight="1" spans="1:6">
      <c r="A40" s="24"/>
      <c r="B40" s="25"/>
      <c r="C40" s="13" t="str">
        <f>'[1]财拨-2(用于取数)'!A42</f>
        <v>  支出经济分类</v>
      </c>
      <c r="D40" s="14">
        <f>'[1]财拨-2(用于取数)'!B42</f>
        <v>1000000</v>
      </c>
      <c r="E40" s="15"/>
      <c r="F40" s="16"/>
    </row>
    <row r="41" s="1" customFormat="1" ht="18" customHeight="1" spans="1:6">
      <c r="A41" s="24"/>
      <c r="B41" s="25"/>
      <c r="C41" s="13" t="str">
        <f>'[1]财拨-2(用于取数)'!A43</f>
        <v>    办公费(商品和服务支出)</v>
      </c>
      <c r="D41" s="14">
        <f>'[1]财拨-2(用于取数)'!B43</f>
        <v>320000</v>
      </c>
      <c r="E41" s="15"/>
      <c r="F41" s="16"/>
    </row>
    <row r="42" s="1" customFormat="1" ht="18" customHeight="1" spans="1:6">
      <c r="A42" s="24"/>
      <c r="B42" s="25"/>
      <c r="C42" s="13" t="str">
        <f>'[1]财拨-2(用于取数)'!A44</f>
        <v>    印刷费(商品和服务支出)</v>
      </c>
      <c r="D42" s="14">
        <f>'[1]财拨-2(用于取数)'!B44</f>
        <v>300000</v>
      </c>
      <c r="E42" s="15"/>
      <c r="F42" s="16"/>
    </row>
    <row r="43" s="1" customFormat="1" ht="18" customHeight="1" spans="1:6">
      <c r="A43" s="24"/>
      <c r="B43" s="25"/>
      <c r="C43" s="13" t="str">
        <f>'[1]财拨-2(用于取数)'!A45</f>
        <v>    维修（护）费(商品和服务支出)</v>
      </c>
      <c r="D43" s="14">
        <f>'[1]财拨-2(用于取数)'!B45</f>
        <v>100000</v>
      </c>
      <c r="E43" s="15"/>
      <c r="F43" s="16"/>
    </row>
    <row r="44" s="1" customFormat="1" ht="18" customHeight="1" spans="1:6">
      <c r="A44" s="24"/>
      <c r="B44" s="25"/>
      <c r="C44" s="13" t="str">
        <f>'[1]财拨-2(用于取数)'!A46</f>
        <v>    办公设备购置(基本建设支出)</v>
      </c>
      <c r="D44" s="14">
        <f>'[1]财拨-2(用于取数)'!B46</f>
        <v>50000</v>
      </c>
      <c r="E44" s="15"/>
      <c r="F44" s="16"/>
    </row>
    <row r="45" s="1" customFormat="1" ht="18" customHeight="1" spans="1:6">
      <c r="A45" s="24"/>
      <c r="B45" s="25"/>
      <c r="C45" s="13" t="str">
        <f>'[1]财拨-2(用于取数)'!A47</f>
        <v>    办公设备购置(其他资本性支出)</v>
      </c>
      <c r="D45" s="14">
        <f>'[1]财拨-2(用于取数)'!B47</f>
        <v>30000</v>
      </c>
      <c r="E45" s="15"/>
      <c r="F45" s="16"/>
    </row>
    <row r="46" s="1" customFormat="1" ht="18" customHeight="1" spans="1:6">
      <c r="A46" s="24"/>
      <c r="B46" s="25"/>
      <c r="C46" s="13" t="str">
        <f>'[1]财拨-2(用于取数)'!A48</f>
        <v>    其他支出(其他支出)</v>
      </c>
      <c r="D46" s="14">
        <f>'[1]财拨-2(用于取数)'!B48</f>
        <v>200000</v>
      </c>
      <c r="E46" s="15"/>
      <c r="F46" s="16"/>
    </row>
    <row r="47" s="1" customFormat="1" ht="18" customHeight="1" spans="1:6">
      <c r="A47" s="24"/>
      <c r="B47" s="25"/>
      <c r="C47" s="13">
        <f>'[1]财拨-2(用于取数)'!A49</f>
        <v>0</v>
      </c>
      <c r="D47" s="14">
        <f>'[1]财拨-2(用于取数)'!B49</f>
        <v>0</v>
      </c>
      <c r="E47" s="15"/>
      <c r="F47" s="16"/>
    </row>
    <row r="48" s="1" customFormat="1" ht="18" customHeight="1" spans="1:6">
      <c r="A48" s="24"/>
      <c r="B48" s="25"/>
      <c r="C48" s="13">
        <f>'[1]财拨-2(用于取数)'!A50</f>
        <v>0</v>
      </c>
      <c r="D48" s="14">
        <f>'[1]财拨-2(用于取数)'!B50</f>
        <v>0</v>
      </c>
      <c r="E48" s="15"/>
      <c r="F48" s="16"/>
    </row>
    <row r="49" s="1" customFormat="1" ht="18" customHeight="1" spans="1:6">
      <c r="A49" s="24"/>
      <c r="B49" s="25"/>
      <c r="C49" s="13">
        <f>'[1]财拨-2(用于取数)'!A51</f>
        <v>0</v>
      </c>
      <c r="D49" s="14">
        <f>'[1]财拨-2(用于取数)'!B51</f>
        <v>0</v>
      </c>
      <c r="E49" s="15"/>
      <c r="F49" s="16"/>
    </row>
    <row r="50" s="1" customFormat="1" ht="18" customHeight="1" spans="1:6">
      <c r="A50" s="24"/>
      <c r="B50" s="25"/>
      <c r="C50" s="13">
        <f>'[1]财拨-2(用于取数)'!A52</f>
        <v>0</v>
      </c>
      <c r="D50" s="14">
        <f>'[1]财拨-2(用于取数)'!B52</f>
        <v>0</v>
      </c>
      <c r="E50" s="15"/>
      <c r="F50" s="16"/>
    </row>
    <row r="51" s="1" customFormat="1" ht="18" customHeight="1" spans="1:6">
      <c r="A51" s="24"/>
      <c r="B51" s="25"/>
      <c r="C51" s="13">
        <f>'[1]财拨-2(用于取数)'!A53</f>
        <v>0</v>
      </c>
      <c r="D51" s="14">
        <f>'[1]财拨-2(用于取数)'!B53</f>
        <v>0</v>
      </c>
      <c r="E51" s="15"/>
      <c r="F51" s="16"/>
    </row>
    <row r="52" s="1" customFormat="1" ht="18" customHeight="1" spans="1:6">
      <c r="A52" s="24"/>
      <c r="B52" s="25"/>
      <c r="C52" s="13">
        <f>'[1]财拨-2(用于取数)'!A54</f>
        <v>0</v>
      </c>
      <c r="D52" s="14">
        <f>'[1]财拨-2(用于取数)'!B54</f>
        <v>0</v>
      </c>
      <c r="E52" s="15"/>
      <c r="F52" s="16"/>
    </row>
    <row r="53" s="1" customFormat="1" ht="18" customHeight="1" spans="1:6">
      <c r="A53" s="24"/>
      <c r="B53" s="25"/>
      <c r="C53" s="13">
        <f>'[1]财拨-2(用于取数)'!A55</f>
        <v>0</v>
      </c>
      <c r="D53" s="14">
        <f>'[1]财拨-2(用于取数)'!B55</f>
        <v>0</v>
      </c>
      <c r="E53" s="15"/>
      <c r="F53" s="16"/>
    </row>
    <row r="54" s="1" customFormat="1" ht="18" customHeight="1" spans="1:6">
      <c r="A54" s="24"/>
      <c r="B54" s="25"/>
      <c r="C54" s="13">
        <f>'[1]财拨-2(用于取数)'!A56</f>
        <v>0</v>
      </c>
      <c r="D54" s="14">
        <f>'[1]财拨-2(用于取数)'!B56</f>
        <v>0</v>
      </c>
      <c r="E54" s="15"/>
      <c r="F54" s="16"/>
    </row>
    <row r="55" s="1" customFormat="1" ht="18" customHeight="1" spans="1:6">
      <c r="A55" s="24"/>
      <c r="B55" s="25"/>
      <c r="C55" s="13">
        <f>'[1]财拨-2(用于取数)'!A57</f>
        <v>0</v>
      </c>
      <c r="D55" s="14">
        <f>'[1]财拨-2(用于取数)'!B57</f>
        <v>0</v>
      </c>
      <c r="E55" s="15"/>
      <c r="F55" s="16"/>
    </row>
    <row r="56" s="1" customFormat="1" ht="18" customHeight="1" spans="1:6">
      <c r="A56" s="24"/>
      <c r="B56" s="25"/>
      <c r="C56" s="13">
        <f>'[1]财拨-2(用于取数)'!A58</f>
        <v>0</v>
      </c>
      <c r="D56" s="14">
        <f>'[1]财拨-2(用于取数)'!B58</f>
        <v>0</v>
      </c>
      <c r="E56" s="15"/>
      <c r="F56" s="16"/>
    </row>
    <row r="57" s="1" customFormat="1" ht="18" customHeight="1" spans="1:6">
      <c r="A57" s="24"/>
      <c r="B57" s="25"/>
      <c r="C57" s="13">
        <f>'[1]财拨-2(用于取数)'!A59</f>
        <v>0</v>
      </c>
      <c r="D57" s="14">
        <f>'[1]财拨-2(用于取数)'!B59</f>
        <v>0</v>
      </c>
      <c r="E57" s="15"/>
      <c r="F57" s="16"/>
    </row>
    <row r="58" s="1" customFormat="1" ht="18" customHeight="1" spans="1:6">
      <c r="A58" s="24"/>
      <c r="B58" s="25"/>
      <c r="C58" s="13">
        <f>'[1]财拨-2(用于取数)'!A60</f>
        <v>0</v>
      </c>
      <c r="D58" s="14">
        <f>'[1]财拨-2(用于取数)'!B60</f>
        <v>0</v>
      </c>
      <c r="E58" s="15"/>
      <c r="F58" s="16"/>
    </row>
    <row r="59" s="1" customFormat="1" ht="18" customHeight="1" spans="1:6">
      <c r="A59" s="24"/>
      <c r="B59" s="25"/>
      <c r="C59" s="13">
        <f>'[1]财拨-2(用于取数)'!A61</f>
        <v>0</v>
      </c>
      <c r="D59" s="14">
        <f>'[1]财拨-2(用于取数)'!B61</f>
        <v>0</v>
      </c>
      <c r="E59" s="15"/>
      <c r="F59" s="16"/>
    </row>
    <row r="60" s="1" customFormat="1" ht="18" customHeight="1" spans="1:6">
      <c r="A60" s="24"/>
      <c r="B60" s="25"/>
      <c r="C60" s="13">
        <f>'[1]财拨-2(用于取数)'!A62</f>
        <v>0</v>
      </c>
      <c r="D60" s="14">
        <f>'[1]财拨-2(用于取数)'!B62</f>
        <v>0</v>
      </c>
      <c r="E60" s="15"/>
      <c r="F60" s="16"/>
    </row>
    <row r="61" s="1" customFormat="1" ht="18" customHeight="1" spans="1:6">
      <c r="A61" s="24"/>
      <c r="B61" s="25"/>
      <c r="C61" s="13">
        <f>'[1]财拨-2(用于取数)'!A63</f>
        <v>0</v>
      </c>
      <c r="D61" s="14">
        <f>'[1]财拨-2(用于取数)'!B63</f>
        <v>0</v>
      </c>
      <c r="E61" s="15"/>
      <c r="F61" s="16"/>
    </row>
    <row r="62" s="1" customFormat="1" ht="18" customHeight="1" spans="1:6">
      <c r="A62" s="24"/>
      <c r="B62" s="25"/>
      <c r="C62" s="13">
        <f>'[1]财拨-2(用于取数)'!A64</f>
        <v>0</v>
      </c>
      <c r="D62" s="14">
        <f>'[1]财拨-2(用于取数)'!B64</f>
        <v>0</v>
      </c>
      <c r="E62" s="15"/>
      <c r="F62" s="16"/>
    </row>
    <row r="63" s="1" customFormat="1" ht="18" customHeight="1" spans="1:6">
      <c r="A63" s="24"/>
      <c r="B63" s="25"/>
      <c r="C63" s="13">
        <f>'[1]财拨-2(用于取数)'!A65</f>
        <v>0</v>
      </c>
      <c r="D63" s="14">
        <f>'[1]财拨-2(用于取数)'!B65</f>
        <v>0</v>
      </c>
      <c r="E63" s="15"/>
      <c r="F63" s="16"/>
    </row>
    <row r="64" s="1" customFormat="1" ht="18" customHeight="1" spans="1:6">
      <c r="A64" s="24"/>
      <c r="B64" s="25"/>
      <c r="C64" s="13">
        <f>'[1]财拨-2(用于取数)'!A66</f>
        <v>0</v>
      </c>
      <c r="D64" s="14">
        <f>'[1]财拨-2(用于取数)'!B66</f>
        <v>0</v>
      </c>
      <c r="E64" s="15"/>
      <c r="F64" s="16"/>
    </row>
    <row r="65" s="1" customFormat="1" ht="18" customHeight="1" spans="1:6">
      <c r="A65" s="24"/>
      <c r="B65" s="25"/>
      <c r="C65" s="13">
        <f>'[1]财拨-2(用于取数)'!A67</f>
        <v>0</v>
      </c>
      <c r="D65" s="14">
        <f>'[1]财拨-2(用于取数)'!B67</f>
        <v>0</v>
      </c>
      <c r="E65" s="15"/>
      <c r="F65" s="16"/>
    </row>
    <row r="66" s="1" customFormat="1" ht="18" customHeight="1" spans="1:6">
      <c r="A66" s="24"/>
      <c r="B66" s="25"/>
      <c r="C66" s="13">
        <f>'[1]财拨-2(用于取数)'!A68</f>
        <v>0</v>
      </c>
      <c r="D66" s="14">
        <f>'[1]财拨-2(用于取数)'!B68</f>
        <v>0</v>
      </c>
      <c r="E66" s="15"/>
      <c r="F66" s="16"/>
    </row>
    <row r="67" s="1" customFormat="1" ht="18" customHeight="1" spans="1:6">
      <c r="A67" s="24"/>
      <c r="B67" s="25"/>
      <c r="C67" s="13">
        <f>'[1]财拨-2(用于取数)'!A69</f>
        <v>0</v>
      </c>
      <c r="D67" s="14">
        <f>'[1]财拨-2(用于取数)'!B69</f>
        <v>0</v>
      </c>
      <c r="E67" s="15"/>
      <c r="F67" s="16"/>
    </row>
    <row r="68" s="1" customFormat="1" ht="18" customHeight="1" spans="1:6">
      <c r="A68" s="24"/>
      <c r="B68" s="25"/>
      <c r="C68" s="13">
        <f>'[1]财拨-2(用于取数)'!A70</f>
        <v>0</v>
      </c>
      <c r="D68" s="14">
        <f>'[1]财拨-2(用于取数)'!B70</f>
        <v>0</v>
      </c>
      <c r="E68" s="15"/>
      <c r="F68" s="16"/>
    </row>
    <row r="69" s="1" customFormat="1" ht="18" customHeight="1" spans="1:6">
      <c r="A69" s="24"/>
      <c r="B69" s="25"/>
      <c r="C69" s="13">
        <f>'[1]财拨-2(用于取数)'!A71</f>
        <v>0</v>
      </c>
      <c r="D69" s="14">
        <f>'[1]财拨-2(用于取数)'!B71</f>
        <v>0</v>
      </c>
      <c r="E69" s="15"/>
      <c r="F69" s="16"/>
    </row>
    <row r="70" s="1" customFormat="1" ht="18" customHeight="1" spans="1:6">
      <c r="A70" s="24"/>
      <c r="B70" s="25"/>
      <c r="C70" s="13">
        <f>'[1]财拨-2(用于取数)'!A72</f>
        <v>0</v>
      </c>
      <c r="D70" s="14">
        <f>'[1]财拨-2(用于取数)'!B72</f>
        <v>0</v>
      </c>
      <c r="E70" s="15"/>
      <c r="F70" s="16"/>
    </row>
    <row r="71" s="1" customFormat="1" ht="18" customHeight="1" spans="1:6">
      <c r="A71" s="24"/>
      <c r="B71" s="25"/>
      <c r="C71" s="13">
        <f>'[1]财拨-2(用于取数)'!A73</f>
        <v>0</v>
      </c>
      <c r="D71" s="14">
        <f>'[1]财拨-2(用于取数)'!B73</f>
        <v>0</v>
      </c>
      <c r="E71" s="15"/>
      <c r="F71" s="16"/>
    </row>
    <row r="72" s="1" customFormat="1" ht="18" customHeight="1" spans="1:6">
      <c r="A72" s="24"/>
      <c r="B72" s="25"/>
      <c r="C72" s="13">
        <f>'[1]财拨-2(用于取数)'!A74</f>
        <v>0</v>
      </c>
      <c r="D72" s="14">
        <f>'[1]财拨-2(用于取数)'!B74</f>
        <v>0</v>
      </c>
      <c r="E72" s="15"/>
      <c r="F72" s="16"/>
    </row>
    <row r="73" s="1" customFormat="1" ht="18" customHeight="1" spans="1:6">
      <c r="A73" s="24"/>
      <c r="B73" s="25"/>
      <c r="C73" s="13">
        <f>'[1]财拨-2(用于取数)'!A75</f>
        <v>0</v>
      </c>
      <c r="D73" s="14">
        <f>'[1]财拨-2(用于取数)'!B75</f>
        <v>0</v>
      </c>
      <c r="E73" s="15"/>
      <c r="F73" s="16"/>
    </row>
    <row r="74" s="1" customFormat="1" ht="18" customHeight="1" spans="1:6">
      <c r="A74" s="24"/>
      <c r="B74" s="25"/>
      <c r="C74" s="13">
        <f>'[1]财拨-2(用于取数)'!A76</f>
        <v>0</v>
      </c>
      <c r="D74" s="14">
        <f>'[1]财拨-2(用于取数)'!B76</f>
        <v>0</v>
      </c>
      <c r="E74" s="15"/>
      <c r="F74" s="16"/>
    </row>
    <row r="75" s="1" customFormat="1" ht="18" customHeight="1" spans="1:6">
      <c r="A75" s="24"/>
      <c r="B75" s="25"/>
      <c r="C75" s="13">
        <f>'[1]财拨-2(用于取数)'!A77</f>
        <v>0</v>
      </c>
      <c r="D75" s="14">
        <f>'[1]财拨-2(用于取数)'!B77</f>
        <v>0</v>
      </c>
      <c r="E75" s="15"/>
      <c r="F75" s="16"/>
    </row>
    <row r="76" s="1" customFormat="1" ht="18" customHeight="1" spans="1:6">
      <c r="A76" s="24"/>
      <c r="B76" s="25"/>
      <c r="C76" s="13">
        <f>'[1]财拨-2(用于取数)'!A78</f>
        <v>0</v>
      </c>
      <c r="D76" s="14">
        <f>'[1]财拨-2(用于取数)'!B78</f>
        <v>0</v>
      </c>
      <c r="E76" s="15"/>
      <c r="F76" s="16"/>
    </row>
    <row r="77" s="1" customFormat="1" ht="18" customHeight="1" spans="1:6">
      <c r="A77" s="24"/>
      <c r="B77" s="25"/>
      <c r="C77" s="13">
        <f>'[1]财拨-2(用于取数)'!A79</f>
        <v>0</v>
      </c>
      <c r="D77" s="14">
        <f>'[1]财拨-2(用于取数)'!B79</f>
        <v>0</v>
      </c>
      <c r="E77" s="15"/>
      <c r="F77" s="16"/>
    </row>
    <row r="78" s="1" customFormat="1" ht="18" customHeight="1" spans="1:6">
      <c r="A78" s="24"/>
      <c r="B78" s="25"/>
      <c r="C78" s="13">
        <f>'[1]财拨-2(用于取数)'!A80</f>
        <v>0</v>
      </c>
      <c r="D78" s="14">
        <f>'[1]财拨-2(用于取数)'!B80</f>
        <v>0</v>
      </c>
      <c r="E78" s="15"/>
      <c r="F78" s="16"/>
    </row>
    <row r="79" s="1" customFormat="1" ht="18" customHeight="1" spans="1:6">
      <c r="A79" s="24"/>
      <c r="B79" s="25"/>
      <c r="C79" s="13">
        <f>'[1]财拨-2(用于取数)'!A81</f>
        <v>0</v>
      </c>
      <c r="D79" s="14">
        <f>'[1]财拨-2(用于取数)'!B81</f>
        <v>0</v>
      </c>
      <c r="E79" s="15"/>
      <c r="F79" s="16"/>
    </row>
    <row r="80" s="1" customFormat="1" ht="18" customHeight="1" spans="1:6">
      <c r="A80" s="24"/>
      <c r="B80" s="25"/>
      <c r="C80" s="13">
        <f>'[1]财拨-2(用于取数)'!A82</f>
        <v>0</v>
      </c>
      <c r="D80" s="14">
        <f>'[1]财拨-2(用于取数)'!B82</f>
        <v>0</v>
      </c>
      <c r="E80" s="15"/>
      <c r="F80" s="16"/>
    </row>
    <row r="81" s="1" customFormat="1" ht="19.5" customHeight="1" spans="1:6">
      <c r="A81" s="24"/>
      <c r="B81" s="25"/>
      <c r="C81" s="26" t="s">
        <v>15</v>
      </c>
      <c r="D81" s="27">
        <v>0</v>
      </c>
      <c r="E81" s="15">
        <f>'[1]财拨（用于取数）'!D30</f>
        <v>0</v>
      </c>
      <c r="F81" s="16">
        <f>'[1]财拨（用于取数）'!E30</f>
        <v>0</v>
      </c>
    </row>
    <row r="82" s="1" customFormat="1" ht="19.5" customHeight="1" spans="1:6">
      <c r="A82" s="24"/>
      <c r="B82" s="25"/>
      <c r="C82" s="26" t="s">
        <v>16</v>
      </c>
      <c r="D82" s="28">
        <v>0</v>
      </c>
      <c r="E82" s="15">
        <f>'[1]财拨（用于取数）'!D31</f>
        <v>0</v>
      </c>
      <c r="F82" s="16">
        <f>'[1]财拨（用于取数）'!E31</f>
        <v>0</v>
      </c>
    </row>
    <row r="83" s="1" customFormat="1" ht="18.75" customHeight="1" spans="1:6">
      <c r="A83" s="24"/>
      <c r="B83" s="25"/>
      <c r="C83" s="26" t="s">
        <v>17</v>
      </c>
      <c r="D83" s="27">
        <v>0</v>
      </c>
      <c r="E83" s="15">
        <f>'[1]财拨（用于取数）'!D32</f>
        <v>0</v>
      </c>
      <c r="F83" s="16">
        <f>'[1]财拨（用于取数）'!E32</f>
        <v>0</v>
      </c>
    </row>
    <row r="84" s="1" customFormat="1" ht="18.75" customHeight="1" spans="1:6">
      <c r="A84" s="29"/>
      <c r="B84" s="30"/>
      <c r="C84" s="31" t="s">
        <v>18</v>
      </c>
      <c r="D84" s="32">
        <f>'[1]财拨（用于取数）'!E7</f>
        <v>9228213.87</v>
      </c>
      <c r="E84" s="29" t="s">
        <v>18</v>
      </c>
      <c r="F84" s="25">
        <f>'[1]财拨（用于取数）'!E7</f>
        <v>9228213.87</v>
      </c>
    </row>
    <row r="85" s="1" customFormat="1" ht="18.75" customHeight="1" spans="1:6">
      <c r="A85" s="11"/>
      <c r="B85" s="14"/>
      <c r="C85" s="13" t="s">
        <v>19</v>
      </c>
      <c r="D85" s="33">
        <v>0</v>
      </c>
      <c r="E85" s="34" t="s">
        <v>20</v>
      </c>
      <c r="F85" s="33">
        <f>B89-F84</f>
        <v>0</v>
      </c>
    </row>
    <row r="86" s="1" customFormat="1" ht="18.75" customHeight="1" spans="1:6">
      <c r="A86" s="11"/>
      <c r="B86" s="14"/>
      <c r="C86" s="35"/>
      <c r="D86" s="36"/>
      <c r="E86" s="23"/>
      <c r="F86" s="36"/>
    </row>
    <row r="87" s="1" customFormat="1" ht="18.75" customHeight="1" spans="1:6">
      <c r="A87" s="11"/>
      <c r="B87" s="14"/>
      <c r="C87" s="35"/>
      <c r="D87" s="25"/>
      <c r="E87" s="23"/>
      <c r="F87" s="25"/>
    </row>
    <row r="88" s="1" customFormat="1" ht="18.75" customHeight="1" spans="1:6">
      <c r="A88" s="11"/>
      <c r="B88" s="12"/>
      <c r="C88" s="35"/>
      <c r="D88" s="25"/>
      <c r="E88" s="23"/>
      <c r="F88" s="25"/>
    </row>
    <row r="89" s="1" customFormat="1" ht="19.5" customHeight="1" spans="1:6">
      <c r="A89" s="29" t="s">
        <v>21</v>
      </c>
      <c r="B89" s="36">
        <f>B6</f>
        <v>9228213.87</v>
      </c>
      <c r="C89" s="31" t="s">
        <v>22</v>
      </c>
      <c r="D89" s="25">
        <f>SUM(D84,D85)</f>
        <v>9228213.87</v>
      </c>
      <c r="E89" s="29" t="s">
        <v>22</v>
      </c>
      <c r="F89" s="25">
        <f>SUM(F84,F85)</f>
        <v>9228213.87</v>
      </c>
    </row>
    <row r="90" s="1" customFormat="1" ht="19.5" customHeight="1"/>
    <row r="91" s="1" customFormat="1" ht="19.5" customHeight="1"/>
    <row r="92" s="1" customFormat="1" ht="19.5" customHeigh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2017-03-29T03:52:17Z</dcterms:created>
  <dcterms:modified xsi:type="dcterms:W3CDTF">2017-03-29T03:52:33Z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